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1d83ae8e55e0542/Public/"/>
    </mc:Choice>
  </mc:AlternateContent>
  <xr:revisionPtr revIDLastSave="227" documentId="8_{9E4926AE-EA0C-3647-8640-B58EEF8DBCE5}" xr6:coauthVersionLast="47" xr6:coauthVersionMax="47" xr10:uidLastSave="{A56BE1D9-8997-EA4D-90CE-D828AAC0E497}"/>
  <bookViews>
    <workbookView xWindow="1720" yWindow="2040" windowWidth="34600" windowHeight="21120" xr2:uid="{E4ABB8CD-D388-9C40-BB1D-3388AE1C7B1E}"/>
  </bookViews>
  <sheets>
    <sheet name="Survey" sheetId="1" r:id="rId1"/>
    <sheet name="Data" sheetId="2" state="hidden" r:id="rId2"/>
  </sheets>
  <definedNames>
    <definedName name="_xlnm.Print_Area" localSheetId="0">Survey!$A$1:$B$27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 a="1"/>
  <c r="C7" i="1" s="1"/>
  <c r="C5" i="1" a="1"/>
  <c r="C5" i="1" s="1"/>
  <c r="C19" i="1" a="1"/>
  <c r="C19" i="1" s="1"/>
  <c r="C18" i="1" a="1"/>
  <c r="C18" i="1" s="1"/>
  <c r="C17" i="1" a="1"/>
  <c r="C17" i="1" s="1"/>
  <c r="C16" i="1" a="1"/>
  <c r="C16" i="1" s="1"/>
  <c r="C15" i="1" a="1"/>
  <c r="C15" i="1" s="1"/>
  <c r="C14" i="1" a="1"/>
  <c r="C14" i="1" s="1"/>
  <c r="C13" i="1" a="1"/>
  <c r="C13" i="1" s="1"/>
  <c r="C12" i="1" a="1"/>
  <c r="C12" i="1" s="1"/>
  <c r="C11" i="1" a="1"/>
  <c r="C11" i="1" s="1"/>
  <c r="C10" i="1" a="1"/>
  <c r="C10" i="1" s="1"/>
  <c r="C9" i="1" a="1"/>
  <c r="C9" i="1" s="1"/>
  <c r="C8" i="1" a="1"/>
  <c r="C8" i="1" s="1"/>
  <c r="C6" i="1" a="1"/>
  <c r="C6" i="1" s="1"/>
  <c r="B2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<sst xmlns="http://schemas.openxmlformats.org/spreadsheetml/2006/main" count="25" uniqueCount="25">
  <si>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Do your eyes feel tired when reading or doing close work?</t>
  </si>
  <si>
    <t>Do your eyes feel uncomfortable when reading or doing close work?</t>
  </si>
  <si>
    <t>Do you have headaches when reading or doing close work?</t>
  </si>
  <si>
    <t>Do you feel sleepy when reading or doing close work?</t>
  </si>
  <si>
    <t>Do you lose concentration when reading or doing close work?</t>
  </si>
  <si>
    <t>Do you have trouble remembering what you have read?</t>
  </si>
  <si>
    <t>Do you have double vision when reading or doing close work?</t>
  </si>
  <si>
    <t>Do you see the words move, jump, swim or appear to float on the page when reading or doing close work?</t>
  </si>
  <si>
    <t>Do you feel like you read slowly?</t>
  </si>
  <si>
    <t>Do your eyes ever hurt when reading or doing close work?</t>
  </si>
  <si>
    <t>Do your eyes ever feel sore when reading or doing close work?</t>
  </si>
  <si>
    <t>Do you feel a “pulling” feeling around your eyes when reading or doing close work?</t>
  </si>
  <si>
    <t>Do you notice the words blurring or coming in and out of focus when reading or doing close work?</t>
  </si>
  <si>
    <t>Do you lose your place while reading or doing close work?</t>
  </si>
  <si>
    <t>Do you have to re-read the same line of words when reading?</t>
  </si>
  <si>
    <t>Questions</t>
  </si>
  <si>
    <t>Never</t>
  </si>
  <si>
    <t>Infrequently</t>
  </si>
  <si>
    <t>Sometimes</t>
  </si>
  <si>
    <t>Fairly Often</t>
  </si>
  <si>
    <t>Always</t>
  </si>
  <si>
    <t>Score Total</t>
  </si>
  <si>
    <t>&gt; 15 suggests CI</t>
  </si>
  <si>
    <t>Responses</t>
  </si>
  <si>
    <t>Response- choose from pull 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</si>
</sst>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rgb="FFFF0000"/>
      <name val="Aptos Narrow (Body)"/>
    </font>
    <font>
      <b/>
      <sz val="12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 applyProtection="1">
      <protection hidden="1"/>
    </xf>
    <xf numFmtId="0" fontId="4" fillId="0" borderId="0" xfId="0" applyFont="1"/>
    <xf numFmtId="0" fontId="5" fillId="0" borderId="0" xfId="0" applyFont="1" applyAlignment="1">
      <alignment horizontal="right"/>
    </xf>
    <xf numFmtId="1" fontId="3" fillId="0" borderId="2" xfId="0" applyNumberFormat="1" applyFont="1" applyBorder="1"/>
    <xf numFmtId="0" fontId="0" fillId="2" borderId="1" xfId="0" applyFill="1" applyBorder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4737100</xdr:colOff>
      <xdr:row>2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B7900B-E55A-4BC4-131C-0501C6F3287D}"/>
            </a:ext>
          </a:extLst>
        </xdr:cNvPr>
        <xdr:cNvSpPr txBox="1"/>
      </xdr:nvSpPr>
      <xdr:spPr>
        <a:xfrm>
          <a:off x="38100" y="38100"/>
          <a:ext cx="46990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tx2">
                  <a:lumMod val="50000"/>
                  <a:lumOff val="50000"/>
                </a:schemeClr>
              </a:solidFill>
            </a:rPr>
            <a:t>Convergence</a:t>
          </a:r>
          <a:r>
            <a:rPr lang="en-US" sz="2000" baseline="0">
              <a:solidFill>
                <a:schemeClr val="tx2">
                  <a:lumMod val="50000"/>
                  <a:lumOff val="50000"/>
                </a:schemeClr>
              </a:solidFill>
            </a:rPr>
            <a:t> Insufficiency Symptom Survey</a:t>
          </a:r>
          <a:endParaRPr lang="en-US" sz="2000">
            <a:solidFill>
              <a:schemeClr val="tx2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101600</xdr:rowOff>
    </xdr:from>
    <xdr:to>
      <xdr:col>0</xdr:col>
      <xdr:colOff>3822700</xdr:colOff>
      <xdr:row>26</xdr:row>
      <xdr:rowOff>139700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274412-D5FF-2A84-7B45-6EC273F68F38}"/>
            </a:ext>
          </a:extLst>
        </xdr:cNvPr>
        <xdr:cNvSpPr txBox="1"/>
      </xdr:nvSpPr>
      <xdr:spPr>
        <a:xfrm>
          <a:off x="0" y="4635500"/>
          <a:ext cx="3822700" cy="85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Adapted from:</a:t>
          </a:r>
          <a:r>
            <a:rPr lang="en-US" sz="1100" baseline="0"/>
            <a:t>  Borsting et al. Validity and Reliability of the Revised Convergence Insufficiency Symptom Survey in Children Aged 9-18 Years. Optometry and Vision Science 2003;80(12):832-838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1925-951F-9F40-B2C2-02A5A4A6E578}">
  <dimension ref="A4:G22"/>
  <sheetViews>
    <sheetView tabSelected="1" workbookViewId="0">
      <selection activeCell="B5" sqref="B5"/>
    </sheetView>
  </sheetViews>
  <sheetFormatPr baseColWidth="10" defaultRowHeight="16" x14ac:dyDescent="0.2"/>
  <cols>
    <col min="1" max="1" width="85.6640625" bestFit="1" customWidth="1"/>
    <col min="2" max="2" width="32.33203125" customWidth="1"/>
    <col min="3" max="3" width="2.1640625" hidden="1" customWidth="1"/>
    <col min="4" max="5" width="11.5" customWidth="1"/>
  </cols>
  <sheetData>
    <row r="4" spans="1:7" ht="19" x14ac:dyDescent="0.25">
      <c r="A4" s="2" t="s">
        <v>15</v>
      </c>
      <c r="B4" s="4" t="s">
        <v>24</v>
      </c>
      <c r="G4" s="1"/>
    </row>
    <row r="5" spans="1:7" x14ac:dyDescent="0.2">
      <c r="A5" t="s">
        <v>0</v>
      </c>
      <c r="B5" s="7"/>
      <c r="C5" s="3" t="e" cm="1">
        <f t="array" ref="C5">IF(B5="Never",0,IF(B5="Infrequently",1,IF(B5="Sometimes",2,IF(B5="Fairly Often",3,IF(B5="Always",4,Pick a Response)))))</f>
        <v>#NAME?</v>
      </c>
    </row>
    <row r="6" spans="1:7" x14ac:dyDescent="0.2">
      <c r="A6" t="s">
        <v>1</v>
      </c>
      <c r="B6" s="7"/>
      <c r="C6" s="3" t="e" cm="1">
        <f t="array" ref="C6">IF(B6="Never",0,IF(B6="Infrequently",1,IF(B6="Sometimes",2,IF(B6="Fairly Often",3,IF(B6="Always",4,Pick a Response)))))</f>
        <v>#NAME?</v>
      </c>
    </row>
    <row r="7" spans="1:7" x14ac:dyDescent="0.2">
      <c r="A7" t="s">
        <v>2</v>
      </c>
      <c r="B7" s="7"/>
      <c r="C7" s="3" t="e" cm="1">
        <f t="array" ref="C7">IF(B7="Never",0,IF(B7="Infrequently",1,IF(B7="Sometimes",2,IF(B7="Fairly Often",3,IF(B7="Always",4,Pick a Response)))))</f>
        <v>#NAME?</v>
      </c>
    </row>
    <row r="8" spans="1:7" x14ac:dyDescent="0.2">
      <c r="A8" t="s">
        <v>3</v>
      </c>
      <c r="B8" s="7"/>
      <c r="C8" s="3" t="e" cm="1">
        <f t="array" ref="C8">IF(B8="Never",0,IF(B8="Infrequently",1,IF(B8="Sometimes",2,IF(B8="Fairly Often",3,IF(B8="Always",4,Pick a Response)))))</f>
        <v>#NAME?</v>
      </c>
    </row>
    <row r="9" spans="1:7" x14ac:dyDescent="0.2">
      <c r="A9" t="s">
        <v>4</v>
      </c>
      <c r="B9" s="7"/>
      <c r="C9" s="3" t="e" cm="1">
        <f t="array" ref="C9">IF(B9="Never",0,IF(B9="Infrequently",1,IF(B9="Sometimes",2,IF(B9="Fairly Often",3,IF(B9="Always",4,Pick a Response)))))</f>
        <v>#NAME?</v>
      </c>
    </row>
    <row r="10" spans="1:7" x14ac:dyDescent="0.2">
      <c r="A10" t="s">
        <v>5</v>
      </c>
      <c r="B10" s="7"/>
      <c r="C10" s="3" t="e" cm="1">
        <f t="array" ref="C10">IF(B10="Never",0,IF(B10="Infrequently",1,IF(B10="Sometimes",2,IF(B10="Fairly Often",3,IF(B10="Always",4,Pick a Response)))))</f>
        <v>#NAME?</v>
      </c>
    </row>
    <row r="11" spans="1:7" x14ac:dyDescent="0.2">
      <c r="A11" t="s">
        <v>6</v>
      </c>
      <c r="B11" s="7"/>
      <c r="C11" s="3" t="e" cm="1">
        <f t="array" ref="C11">IF(B11="Never",0,IF(B11="Infrequently",1,IF(B11="Sometimes",2,IF(B11="Fairly Often",3,IF(B11="Always",4,Pick a Response)))))</f>
        <v>#NAME?</v>
      </c>
    </row>
    <row r="12" spans="1:7" x14ac:dyDescent="0.2">
      <c r="A12" t="s">
        <v>7</v>
      </c>
      <c r="B12" s="7"/>
      <c r="C12" s="3" t="e" cm="1">
        <f t="array" ref="C12">IF(B12="Never",0,IF(B12="Infrequently",1,IF(B12="Sometimes",2,IF(B12="Fairly Often",3,IF(B12="Always",4,Pick a Response)))))</f>
        <v>#NAME?</v>
      </c>
    </row>
    <row r="13" spans="1:7" x14ac:dyDescent="0.2">
      <c r="A13" t="s">
        <v>8</v>
      </c>
      <c r="B13" s="7"/>
      <c r="C13" s="3" t="e" cm="1">
        <f t="array" ref="C13">IF(B13="Never",0,IF(B13="Infrequently",1,IF(B13="Sometimes",2,IF(B13="Fairly Often",3,IF(B13="Always",4,Pick a Response)))))</f>
        <v>#NAME?</v>
      </c>
    </row>
    <row r="14" spans="1:7" x14ac:dyDescent="0.2">
      <c r="A14" t="s">
        <v>9</v>
      </c>
      <c r="B14" s="7"/>
      <c r="C14" s="3" t="e" cm="1">
        <f t="array" ref="C14">IF(B14="Never",0,IF(B14="Infrequently",1,IF(B14="Sometimes",2,IF(B14="Fairly Often",3,IF(B14="Always",4,Pick a Response)))))</f>
        <v>#NAME?</v>
      </c>
    </row>
    <row r="15" spans="1:7" x14ac:dyDescent="0.2">
      <c r="A15" t="s">
        <v>10</v>
      </c>
      <c r="B15" s="7"/>
      <c r="C15" s="3" t="e" cm="1">
        <f t="array" ref="C15">IF(B15="Never",0,IF(B15="Infrequently",1,IF(B15="Sometimes",2,IF(B15="Fairly Often",3,IF(B15="Always",4,Pick a Response)))))</f>
        <v>#NAME?</v>
      </c>
    </row>
    <row r="16" spans="1:7" x14ac:dyDescent="0.2">
      <c r="A16" t="s">
        <v>11</v>
      </c>
      <c r="B16" s="7"/>
      <c r="C16" s="3" t="e" cm="1">
        <f t="array" ref="C16">IF(B16="Never",0,IF(B16="Infrequently",1,IF(B16="Sometimes",2,IF(B16="Fairly Often",3,IF(B16="Always",4,Pick a Response)))))</f>
        <v>#NAME?</v>
      </c>
    </row>
    <row r="17" spans="1:7" x14ac:dyDescent="0.2">
      <c r="A17" t="s">
        <v>12</v>
      </c>
      <c r="B17" s="7"/>
      <c r="C17" s="3" t="e" cm="1">
        <f t="array" ref="C17">IF(B17="Never",0,IF(B17="Infrequently",1,IF(B17="Sometimes",2,IF(B17="Fairly Often",3,IF(B17="Always",4,Pick a Response)))))</f>
        <v>#NAME?</v>
      </c>
    </row>
    <row r="18" spans="1:7" x14ac:dyDescent="0.2">
      <c r="A18" t="s">
        <v>13</v>
      </c>
      <c r="B18" s="7"/>
      <c r="C18" s="3" t="e" cm="1">
        <f t="array" ref="C18">IF(B18="Never",0,IF(B18="Infrequently",1,IF(B18="Sometimes",2,IF(B18="Fairly Often",3,IF(B18="Always",4,Pick a Response)))))</f>
        <v>#NAME?</v>
      </c>
    </row>
    <row r="19" spans="1:7" x14ac:dyDescent="0.2">
      <c r="A19" t="s">
        <v>14</v>
      </c>
      <c r="B19" s="7"/>
      <c r="C19" s="3" t="e" cm="1">
        <f t="array" ref="C19">IF(B19="Never",0,IF(B19="Infrequently",1,IF(B19="Sometimes",2,IF(B19="Fairly Often",3,IF(B19="Always",4,Pick a Response)))))</f>
        <v>#NAME?</v>
      </c>
    </row>
    <row r="20" spans="1:7" ht="17" thickBot="1" x14ac:dyDescent="0.25"/>
    <row r="21" spans="1:7" ht="17" thickBot="1" x14ac:dyDescent="0.25">
      <c r="A21" s="5" t="s">
        <v>21</v>
      </c>
      <c r="B21" s="6" t="e">
        <f>SUM(C5:C19)</f>
        <v>#NAME?</v>
      </c>
      <c r="F21" s="1"/>
      <c r="G21" s="1"/>
    </row>
    <row r="22" spans="1:7" x14ac:dyDescent="0.2">
      <c r="B22" t="s">
        <v>22</v>
      </c>
    </row>
  </sheetData>
  <sheetProtection selectLockedCells="1"/>
  <conditionalFormatting sqref="B21">
    <cfRule type="cellIs" dxfId="0" priority="1" operator="greaterThan">
      <formula>15</formula>
    </cfRule>
  </conditionalFormatting>
  <pageMargins left="0.7" right="0.7" top="0.75" bottom="0.75" header="0.3" footer="0.3"/>
  <pageSetup orientation="portrait" horizontalDpi="0" verticalDpi="0"/>
  <ignoredErrors>
    <ignoredError sqref="B21" evalError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BCB4AB-E371-2B45-B069-190F6FEE73BF}">
          <x14:formula1>
            <xm:f>Data!$A$3:$A$7</xm:f>
          </x14:formula1>
          <xm:sqref>B5:B19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1A0F-BD77-5D4A-833D-4DA92C0D1F45}">
  <dimension ref="A1:A7"/>
  <sheetViews>
    <sheetView workbookViewId="0">
      <selection activeCell="C11" sqref="C11"/>
    </sheetView>
  </sheetViews>
  <sheetFormatPr baseColWidth="10" defaultRowHeight="16" x14ac:dyDescent="0.2"/>
  <sheetData>
    <row r="1" spans="1:1" x14ac:dyDescent="0.2">
      <c r="A1" t="s">
        <v>23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Survey</vt:lpstr>
      <vt:lpstr>Data</vt:lpstr>
      <vt:lpstr>Survey!Print_Area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Larson</dc:creator>
  <cp:lastModifiedBy>Scott Larson</cp:lastModifiedBy>
  <dcterms:created xsi:type="dcterms:W3CDTF">2025-02-15T18:35:47Z</dcterms:created>
  <dcterms:modified xsi:type="dcterms:W3CDTF">2025-02-15T19:31:52Z</dcterms:modified>
</cp:coreProperties>
</file>